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dellicarri-patrizia\Downloads\"/>
    </mc:Choice>
  </mc:AlternateContent>
  <workbookProtection workbookPassword="DDB2" lockStructure="1"/>
  <bookViews>
    <workbookView xWindow="0" yWindow="0" windowWidth="28800" windowHeight="12300"/>
  </bookViews>
  <sheets>
    <sheet name="STUDENTI IRREGOLARI E ATTIVI" sheetId="1" r:id="rId1"/>
  </sheets>
  <externalReferences>
    <externalReference r:id="rId2"/>
    <externalReference r:id="rId3"/>
  </externalReferences>
  <definedNames>
    <definedName name="_Hlk45290698" localSheetId="0">'STUDENTI IRREGOLARI E ATTIVI'!$A$5</definedName>
    <definedName name="_xlnm.Print_Area" localSheetId="0">'STUDENTI IRREGOLARI E ATTIVI'!$A$1:$N$24</definedName>
    <definedName name="areatax">[1]Foglio10!$J$2:$J$3</definedName>
    <definedName name="fas_ac">[2]rifcalc!$A$16</definedName>
    <definedName name="isee">[1]Foglio7!$F$30</definedName>
    <definedName name="IseeSoglia">[1]Foglio10!$D$25</definedName>
    <definedName name="label">[1]Foglio7!$F$45</definedName>
    <definedName name="limiti_fas">[2]rifcalc!$A$273:$F$300</definedName>
    <definedName name="magg_rid">[2]rifcalc!$L$2</definedName>
    <definedName name="minFC">[2]rifcalc!$B$8</definedName>
    <definedName name="minNoBenef">[2]rifcalc!$B$9</definedName>
    <definedName name="part_full">[2]rifcalc!$P$3</definedName>
    <definedName name="parttime">[2]rifcalc!$P$6:$P$7</definedName>
    <definedName name="penalizza">[2]rifcalc!$B$7</definedName>
    <definedName name="perc_base">[2]rifcalc!$B$10</definedName>
    <definedName name="perc_fc">[2]rifcalc!$B$11</definedName>
    <definedName name="posiscr">[2]rifcalc!$O$6:$O$8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5" i="1" l="1"/>
</calcChain>
</file>

<file path=xl/sharedStrings.xml><?xml version="1.0" encoding="utf-8"?>
<sst xmlns="http://schemas.openxmlformats.org/spreadsheetml/2006/main" count="19" uniqueCount="19">
  <si>
    <r>
      <t xml:space="preserve">inserire ISEE-U </t>
    </r>
    <r>
      <rPr>
        <b/>
        <sz val="14"/>
        <color indexed="8"/>
        <rFont val="Wingdings"/>
        <charset val="2"/>
      </rPr>
      <t>è</t>
    </r>
  </si>
  <si>
    <r>
      <t xml:space="preserve">CONTRIBUTO DOVUTO </t>
    </r>
    <r>
      <rPr>
        <b/>
        <sz val="14"/>
        <color indexed="8"/>
        <rFont val="Wingdings"/>
        <charset val="2"/>
      </rPr>
      <t>è</t>
    </r>
  </si>
  <si>
    <t>+</t>
  </si>
  <si>
    <t>TASSA REGIONALE ADSU E IMPOSTA DI BOLLO</t>
  </si>
  <si>
    <t>=</t>
  </si>
  <si>
    <r>
      <t xml:space="preserve">TOTALE DOVUTO </t>
    </r>
    <r>
      <rPr>
        <b/>
        <sz val="14"/>
        <color theme="1"/>
        <rFont val="Wingdings"/>
        <charset val="2"/>
      </rPr>
      <t>è</t>
    </r>
  </si>
  <si>
    <t>RIEPILOGO</t>
  </si>
  <si>
    <t>Il calcolo sopra indicato si applica a studenti che si trovano nelle seguenti condizioni:</t>
  </si>
  <si>
    <t>1. già iscritti a questo Ateneo da un numero di anni superiore alla durata normale del corso aumentata di un anno, con requisiti di merito;</t>
  </si>
  <si>
    <t>2. studenti che NON usufruiscono di esoneri totali;</t>
  </si>
  <si>
    <r>
      <rPr>
        <b/>
        <sz val="11"/>
        <color indexed="8"/>
        <rFont val="Calibri"/>
        <family val="2"/>
      </rPr>
      <t>N.B.</t>
    </r>
    <r>
      <rPr>
        <u/>
        <sz val="11"/>
        <color indexed="8"/>
        <rFont val="Calibri"/>
        <family val="2"/>
      </rPr>
      <t>dalla simulazione sono escluse eventuali riduzioni riconosciute per alcune tipologie di studenti ed eventuali maggiorazioni per ritardo.</t>
    </r>
  </si>
  <si>
    <t>ATTENZIONE: l'importo del contributo risultante dal calcolo del Simulatore è puramente indicativo, l'importo esatto sarà calcolato dagli uffici con i dati effettivi dell'Attestazione ISEEU e dei controlli di carriera per la verifica dei requisiti di merito e per l'applicazioni di altre eventuali condizioni.</t>
  </si>
  <si>
    <t>STUDENTI IRREGOLARI E ATTIVI (Art. 1,commi 255-258, L. 232/2016 e DD.MM. 234/20 e 1014/21)</t>
  </si>
  <si>
    <t>Simulazione calcolo contribuzione per l'A.A. 2022/23</t>
  </si>
  <si>
    <r>
      <t xml:space="preserve">Calcolo del contributo per </t>
    </r>
    <r>
      <rPr>
        <b/>
        <u/>
        <sz val="12"/>
        <color indexed="63"/>
        <rFont val="Candara"/>
        <family val="2"/>
      </rPr>
      <t>rinnovi di iscrizione di studenti iscritti OLTRE la durata normale del corso di studio + 1 anno e attivi</t>
    </r>
    <r>
      <rPr>
        <b/>
        <sz val="12"/>
        <color indexed="63"/>
        <rFont val="Candara"/>
        <family val="2"/>
      </rPr>
      <t xml:space="preserve"> per aver conseguito 25 CFU nel periodo 11 agosto 2021 - 10 agosto 2022.</t>
    </r>
  </si>
  <si>
    <r>
      <rPr>
        <b/>
        <sz val="11"/>
        <color indexed="8"/>
        <rFont val="Calibri"/>
        <family val="2"/>
      </rPr>
      <t>N.B.</t>
    </r>
    <r>
      <rPr>
        <sz val="11"/>
        <color theme="1"/>
        <rFont val="Calibri"/>
        <family val="2"/>
        <scheme val="minor"/>
      </rPr>
      <t xml:space="preserve"> per gli </t>
    </r>
    <r>
      <rPr>
        <b/>
        <sz val="11"/>
        <color indexed="8"/>
        <rFont val="Calibri"/>
        <family val="2"/>
      </rPr>
      <t>studenti in regime part time e per coloro che usufruiscono dell'esonero parziale (matricole con voto di diploma di maturità pari a 100/100 e studenti con disabilità invalidità compresa tra il 45% e il 65%</t>
    </r>
    <r>
      <rPr>
        <sz val="11"/>
        <color theme="1"/>
        <rFont val="Calibri"/>
        <family val="2"/>
        <scheme val="minor"/>
      </rPr>
      <t>) l'importo del contributo dovuto è pari al 50% di quello calcolato + € 156,00.</t>
    </r>
  </si>
  <si>
    <t>UNIVERSITÀ DEGLI STUDI “GABRIELE D’ANNUNZIO” CHIETI-PESCARA</t>
  </si>
  <si>
    <r>
      <t>valida per immatricolazione/iscrizione a Corsi di Laurea e Laurea Magistrale (Ciclo Unico e bienni)</t>
    </r>
    <r>
      <rPr>
        <b/>
        <vertAlign val="superscript"/>
        <sz val="12"/>
        <color theme="1" tint="0.249977111117893"/>
        <rFont val="Verdana"/>
        <family val="2"/>
      </rPr>
      <t>1</t>
    </r>
    <r>
      <rPr>
        <b/>
        <sz val="12"/>
        <color theme="1" tint="0.249977111117893"/>
        <rFont val="Verdana"/>
        <family val="2"/>
      </rPr>
      <t xml:space="preserve">                                           </t>
    </r>
  </si>
  <si>
    <r>
      <rPr>
        <b/>
        <sz val="11"/>
        <color indexed="8"/>
        <rFont val="Calibri"/>
        <family val="2"/>
      </rPr>
      <t>N.B.</t>
    </r>
    <r>
      <rPr>
        <b/>
        <vertAlign val="superscript"/>
        <sz val="11"/>
        <color rgb="FF000000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per gli </t>
    </r>
    <r>
      <rPr>
        <b/>
        <sz val="11"/>
        <color indexed="8"/>
        <rFont val="Calibri"/>
        <family val="2"/>
      </rPr>
      <t>iscritti ai Corsi di "Odontoiatria e Protesi dentaria", "Igiene dentale", "Medicina", "Farmacia", "Chimica e Tecnologia Farmaceutiche" e "Tecnologia Eco-Sostenibili e Tossicologia Ambientale"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alla formula base è aggiunto un valore pari, rispettivamente, al 15%, 10%, 10%, 5%, 5% e 2,5% dell’importo massimo di contributo (€ 2.000,00) previsto per la generalità degli studenti in corso e attivi.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</si>
</sst>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\-&quot;€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 tint="-0.499984740745262"/>
      <name val="Candara"/>
      <family val="2"/>
    </font>
    <font>
      <sz val="18"/>
      <color theme="1"/>
      <name val="Calibri"/>
      <family val="2"/>
      <scheme val="minor"/>
    </font>
    <font>
      <b/>
      <sz val="12"/>
      <color theme="1" tint="0.249977111117893"/>
      <name val="Verdana"/>
      <family val="2"/>
    </font>
    <font>
      <b/>
      <sz val="16"/>
      <color theme="4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 tint="0.249977111117893"/>
      <name val="Candara"/>
      <family val="2"/>
    </font>
    <font>
      <b/>
      <u/>
      <sz val="12"/>
      <color indexed="63"/>
      <name val="Candara"/>
      <family val="2"/>
    </font>
    <font>
      <b/>
      <sz val="12"/>
      <color indexed="63"/>
      <name val="Candara"/>
      <family val="2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4"/>
      <color indexed="8"/>
      <name val="Wingdings"/>
      <charset val="2"/>
    </font>
    <font>
      <sz val="26"/>
      <color theme="1"/>
      <name val="Calibri"/>
      <family val="2"/>
      <scheme val="minor"/>
    </font>
    <font>
      <b/>
      <sz val="14"/>
      <color theme="1"/>
      <name val="Wingdings"/>
      <charset val="2"/>
    </font>
    <font>
      <b/>
      <sz val="14"/>
      <color theme="4" tint="-0.499984740745262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b/>
      <vertAlign val="superscript"/>
      <sz val="12"/>
      <color theme="1" tint="0.249977111117893"/>
      <name val="Verdana"/>
      <family val="2"/>
    </font>
    <font>
      <b/>
      <vertAlign val="superscript"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7" fillId="0" borderId="0" xfId="0" applyFont="1"/>
    <xf numFmtId="0" fontId="11" fillId="0" borderId="0" xfId="0" applyFont="1"/>
    <xf numFmtId="0" fontId="14" fillId="0" borderId="0" xfId="0" quotePrefix="1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4" fontId="12" fillId="0" borderId="10" xfId="1" applyNumberFormat="1" applyFont="1" applyBorder="1" applyAlignment="1">
      <alignment horizontal="center" vertical="center" wrapText="1"/>
    </xf>
    <xf numFmtId="0" fontId="16" fillId="0" borderId="4" xfId="0" applyFont="1" applyBorder="1"/>
    <xf numFmtId="0" fontId="19" fillId="0" borderId="4" xfId="0" applyFont="1" applyBorder="1"/>
    <xf numFmtId="0" fontId="18" fillId="0" borderId="12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4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0" xfId="1" applyNumberFormat="1" applyFont="1" applyBorder="1" applyAlignment="1">
      <alignment horizontal="right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justify" wrapText="1"/>
    </xf>
    <xf numFmtId="0" fontId="5" fillId="0" borderId="0" xfId="0" applyFont="1" applyAlignment="1">
      <alignment horizontal="justify" wrapText="1"/>
    </xf>
    <xf numFmtId="0" fontId="5" fillId="0" borderId="5" xfId="0" applyFont="1" applyBorder="1" applyAlignment="1">
      <alignment horizontal="justify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220980</xdr:colOff>
      <xdr:row>0</xdr:row>
      <xdr:rowOff>0</xdr:rowOff>
    </xdr:from>
    <xdr:to>
      <xdr:col>7</xdr:col>
      <xdr:colOff>487680</xdr:colOff>
      <xdr:row>4</xdr:row>
      <xdr:rowOff>83820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8580" y="0"/>
          <a:ext cx="87630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CH\UNICH%20Manifesto\Manifesto%20e%20tasse%2020-21\TITULUS\documenti%20per%20cda%20e%20sa\work\IPOTESI%20SISTEMA%20NUOVO%20ADOTTATO%20DEF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CH\UNICH%20Manifesto\Manifesto%20e%20tasse%2020-21\TITULUS\documenti%20per%20cda%20e%20sa\work\simulatore%20bg%20sblocco%20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OVO SISTEMA TASSE IPOTESI 2"/>
      <sheetName val="simulatore"/>
      <sheetName val="Foglio10"/>
      <sheetName val="Foglio7"/>
      <sheetName val="Foglio8"/>
      <sheetName val="N.SIST.TASSE IPOTESI 2 ODO MATR"/>
      <sheetName val="N.SIST.TASSE IPOTESI2 ODO  ISCR"/>
      <sheetName val="NUOVO SISTEMA TASSE x KATIA"/>
      <sheetName val="Tabelle per Reg."/>
      <sheetName val="Tabelle per Reg.2"/>
    </sheetNames>
    <sheetDataSet>
      <sheetData sheetId="0"/>
      <sheetData sheetId="1"/>
      <sheetData sheetId="2">
        <row r="2">
          <cell r="J2" t="str">
            <v>A.TUTTI</v>
          </cell>
        </row>
        <row r="3">
          <cell r="J3" t="str">
            <v>A.ODONTO</v>
          </cell>
        </row>
        <row r="25">
          <cell r="D25">
            <v>20000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TORE"/>
      <sheetName val="rifcalc"/>
      <sheetName val="Foglio1"/>
    </sheetNames>
    <sheetDataSet>
      <sheetData sheetId="0"/>
      <sheetData sheetId="1">
        <row r="2">
          <cell r="L2">
            <v>50</v>
          </cell>
        </row>
        <row r="3">
          <cell r="P3">
            <v>1</v>
          </cell>
        </row>
        <row r="6">
          <cell r="O6" t="str">
            <v>IC - In Corso</v>
          </cell>
          <cell r="P6" t="str">
            <v>Part Time</v>
          </cell>
        </row>
        <row r="7">
          <cell r="B7">
            <v>0</v>
          </cell>
          <cell r="O7" t="str">
            <v>FC - Fuori Corso</v>
          </cell>
          <cell r="P7" t="str">
            <v>Full Time</v>
          </cell>
        </row>
        <row r="8">
          <cell r="B8">
            <v>200</v>
          </cell>
          <cell r="O8" t="str">
            <v>RI - Ripetente</v>
          </cell>
        </row>
        <row r="9">
          <cell r="B9">
            <v>200</v>
          </cell>
        </row>
        <row r="10">
          <cell r="B10">
            <v>5</v>
          </cell>
        </row>
        <row r="11">
          <cell r="B11">
            <v>5</v>
          </cell>
        </row>
        <row r="16">
          <cell r="A16" t="str">
            <v>D-IC</v>
          </cell>
        </row>
        <row r="273">
          <cell r="A273" t="str">
            <v>A-1FC</v>
          </cell>
          <cell r="B273">
            <v>0</v>
          </cell>
          <cell r="C273">
            <v>14420.31</v>
          </cell>
          <cell r="D273">
            <v>3.5</v>
          </cell>
          <cell r="E273" t="str">
            <v>1FC</v>
          </cell>
          <cell r="F273">
            <v>0</v>
          </cell>
        </row>
        <row r="274">
          <cell r="A274" t="str">
            <v>A-2FC</v>
          </cell>
          <cell r="B274">
            <v>0</v>
          </cell>
          <cell r="C274">
            <v>14420.31</v>
          </cell>
          <cell r="D274">
            <v>3.75</v>
          </cell>
          <cell r="E274" t="str">
            <v>2FC</v>
          </cell>
          <cell r="F274">
            <v>0</v>
          </cell>
        </row>
        <row r="275">
          <cell r="A275" t="str">
            <v>A-3FC</v>
          </cell>
          <cell r="B275">
            <v>0</v>
          </cell>
          <cell r="C275">
            <v>14420.31</v>
          </cell>
          <cell r="D275">
            <v>4</v>
          </cell>
          <cell r="E275" t="str">
            <v>3FC</v>
          </cell>
          <cell r="F275">
            <v>0</v>
          </cell>
        </row>
        <row r="276">
          <cell r="A276" t="str">
            <v>A-IC</v>
          </cell>
          <cell r="B276">
            <v>0</v>
          </cell>
          <cell r="C276">
            <v>14420.31</v>
          </cell>
          <cell r="D276">
            <v>3</v>
          </cell>
          <cell r="E276" t="str">
            <v>IC</v>
          </cell>
          <cell r="F276">
            <v>0</v>
          </cell>
        </row>
        <row r="277">
          <cell r="A277" t="str">
            <v>B-1FC</v>
          </cell>
          <cell r="B277">
            <v>14420.32</v>
          </cell>
          <cell r="C277">
            <v>17709.34</v>
          </cell>
          <cell r="D277">
            <v>3.5</v>
          </cell>
          <cell r="E277" t="str">
            <v>1FC</v>
          </cell>
          <cell r="F277">
            <v>504.71</v>
          </cell>
        </row>
        <row r="278">
          <cell r="A278" t="str">
            <v>B-2FC</v>
          </cell>
          <cell r="B278">
            <v>14420.32</v>
          </cell>
          <cell r="C278">
            <v>17709.34</v>
          </cell>
          <cell r="D278">
            <v>3.75</v>
          </cell>
          <cell r="E278" t="str">
            <v>2FC</v>
          </cell>
          <cell r="F278">
            <v>540.76</v>
          </cell>
        </row>
        <row r="279">
          <cell r="A279" t="str">
            <v>B-3FC</v>
          </cell>
          <cell r="B279">
            <v>14420.32</v>
          </cell>
          <cell r="C279">
            <v>17709.34</v>
          </cell>
          <cell r="D279">
            <v>4</v>
          </cell>
          <cell r="E279" t="str">
            <v>3FC</v>
          </cell>
          <cell r="F279">
            <v>576.80999999999995</v>
          </cell>
        </row>
        <row r="280">
          <cell r="A280" t="str">
            <v>B-IC</v>
          </cell>
          <cell r="B280">
            <v>14420.32</v>
          </cell>
          <cell r="C280">
            <v>17709.34</v>
          </cell>
          <cell r="D280">
            <v>3</v>
          </cell>
          <cell r="E280" t="str">
            <v>IC</v>
          </cell>
          <cell r="F280">
            <v>432.60930000000002</v>
          </cell>
        </row>
        <row r="281">
          <cell r="A281" t="str">
            <v>C-1FC</v>
          </cell>
          <cell r="B281">
            <v>17709.349999999999</v>
          </cell>
          <cell r="C281">
            <v>23000</v>
          </cell>
          <cell r="D281">
            <v>3.7</v>
          </cell>
          <cell r="E281" t="str">
            <v>1FC</v>
          </cell>
          <cell r="F281">
            <v>619.83000000000004</v>
          </cell>
        </row>
        <row r="282">
          <cell r="A282" t="str">
            <v>C-2FC</v>
          </cell>
          <cell r="B282">
            <v>17709.349999999999</v>
          </cell>
          <cell r="C282">
            <v>23000</v>
          </cell>
          <cell r="D282">
            <v>3.95</v>
          </cell>
          <cell r="E282" t="str">
            <v>2FC</v>
          </cell>
          <cell r="F282">
            <v>664.1</v>
          </cell>
        </row>
        <row r="283">
          <cell r="A283" t="str">
            <v>C-3FC</v>
          </cell>
          <cell r="B283">
            <v>17709.349999999999</v>
          </cell>
          <cell r="C283">
            <v>23000</v>
          </cell>
          <cell r="D283">
            <v>4.2</v>
          </cell>
          <cell r="E283" t="str">
            <v>3FC</v>
          </cell>
          <cell r="F283">
            <v>708.37</v>
          </cell>
        </row>
        <row r="284">
          <cell r="A284" t="str">
            <v>C-IC</v>
          </cell>
          <cell r="B284">
            <v>17709.349999999999</v>
          </cell>
          <cell r="C284">
            <v>23000</v>
          </cell>
          <cell r="D284">
            <v>3.2</v>
          </cell>
          <cell r="E284" t="str">
            <v>IC</v>
          </cell>
          <cell r="F284">
            <v>531.2799</v>
          </cell>
        </row>
        <row r="285">
          <cell r="A285" t="str">
            <v>D-1FC</v>
          </cell>
          <cell r="B285">
            <v>23000.01</v>
          </cell>
          <cell r="C285">
            <v>36000</v>
          </cell>
          <cell r="D285">
            <v>3.7</v>
          </cell>
          <cell r="E285" t="str">
            <v>1FC</v>
          </cell>
          <cell r="F285">
            <v>815.58</v>
          </cell>
        </row>
        <row r="286">
          <cell r="A286" t="str">
            <v>D-2FC</v>
          </cell>
          <cell r="B286">
            <v>23000.01</v>
          </cell>
          <cell r="C286">
            <v>36000</v>
          </cell>
          <cell r="D286">
            <v>3.95</v>
          </cell>
          <cell r="E286" t="str">
            <v>2FC</v>
          </cell>
          <cell r="F286">
            <v>873.08</v>
          </cell>
        </row>
        <row r="287">
          <cell r="A287" t="str">
            <v>D-3FC</v>
          </cell>
          <cell r="B287">
            <v>23000.01</v>
          </cell>
          <cell r="C287">
            <v>36000</v>
          </cell>
          <cell r="D287">
            <v>4.2</v>
          </cell>
          <cell r="E287" t="str">
            <v>3FC</v>
          </cell>
          <cell r="F287">
            <v>930.58</v>
          </cell>
        </row>
        <row r="288">
          <cell r="A288" t="str">
            <v>D-IC</v>
          </cell>
          <cell r="B288">
            <v>23000.01</v>
          </cell>
          <cell r="C288">
            <v>36000</v>
          </cell>
          <cell r="D288">
            <v>3.2</v>
          </cell>
          <cell r="E288" t="str">
            <v>IC</v>
          </cell>
          <cell r="F288">
            <v>700.58070000000009</v>
          </cell>
        </row>
        <row r="289">
          <cell r="A289" t="str">
            <v>E-1FC</v>
          </cell>
          <cell r="B289">
            <v>36000.01</v>
          </cell>
          <cell r="C289">
            <v>48000</v>
          </cell>
          <cell r="D289">
            <v>3.9</v>
          </cell>
          <cell r="E289" t="str">
            <v>1FC</v>
          </cell>
          <cell r="F289">
            <v>1296.58</v>
          </cell>
        </row>
        <row r="290">
          <cell r="A290" t="str">
            <v>E-2FC</v>
          </cell>
          <cell r="B290">
            <v>36000.01</v>
          </cell>
          <cell r="C290">
            <v>48000</v>
          </cell>
          <cell r="D290">
            <v>4.1500000000000004</v>
          </cell>
          <cell r="E290" t="str">
            <v>2FC</v>
          </cell>
          <cell r="F290">
            <v>1386.58</v>
          </cell>
        </row>
        <row r="291">
          <cell r="A291" t="str">
            <v>E-3FC</v>
          </cell>
          <cell r="B291">
            <v>36000.01</v>
          </cell>
          <cell r="C291">
            <v>48000</v>
          </cell>
          <cell r="D291">
            <v>4.4000000000000004</v>
          </cell>
          <cell r="E291" t="str">
            <v>3FC</v>
          </cell>
          <cell r="F291">
            <v>1476.58</v>
          </cell>
        </row>
        <row r="292">
          <cell r="A292" t="str">
            <v>E-IC</v>
          </cell>
          <cell r="B292">
            <v>36000.01</v>
          </cell>
          <cell r="C292">
            <v>48000</v>
          </cell>
          <cell r="D292">
            <v>3.4</v>
          </cell>
          <cell r="E292" t="str">
            <v>IC</v>
          </cell>
          <cell r="F292">
            <v>1116.5803800000001</v>
          </cell>
        </row>
        <row r="293">
          <cell r="A293" t="str">
            <v>F-1FC</v>
          </cell>
          <cell r="B293">
            <v>48000.01</v>
          </cell>
          <cell r="C293">
            <v>58000</v>
          </cell>
          <cell r="D293">
            <v>3.9</v>
          </cell>
          <cell r="E293" t="str">
            <v>1FC</v>
          </cell>
          <cell r="F293">
            <v>1764.58</v>
          </cell>
        </row>
        <row r="294">
          <cell r="A294" t="str">
            <v>F-2FC</v>
          </cell>
          <cell r="B294">
            <v>48000.01</v>
          </cell>
          <cell r="C294">
            <v>58000</v>
          </cell>
          <cell r="D294">
            <v>4.1500000000000004</v>
          </cell>
          <cell r="E294" t="str">
            <v>2FC</v>
          </cell>
          <cell r="F294">
            <v>1884.58</v>
          </cell>
        </row>
        <row r="295">
          <cell r="A295" t="str">
            <v>F-3FC</v>
          </cell>
          <cell r="B295">
            <v>48000.01</v>
          </cell>
          <cell r="C295">
            <v>58000</v>
          </cell>
          <cell r="D295">
            <v>4.4000000000000004</v>
          </cell>
          <cell r="E295" t="str">
            <v>3FC</v>
          </cell>
          <cell r="F295">
            <v>2004.58</v>
          </cell>
        </row>
        <row r="296">
          <cell r="A296" t="str">
            <v>F-IC</v>
          </cell>
          <cell r="B296">
            <v>48000.01</v>
          </cell>
          <cell r="C296">
            <v>58000</v>
          </cell>
          <cell r="D296">
            <v>3.4</v>
          </cell>
          <cell r="E296" t="str">
            <v>IC</v>
          </cell>
          <cell r="F296">
            <v>1524.5800400000001</v>
          </cell>
        </row>
        <row r="297">
          <cell r="A297" t="str">
            <v>G-1FC</v>
          </cell>
          <cell r="B297">
            <v>58000.01</v>
          </cell>
          <cell r="C297">
            <v>999999999</v>
          </cell>
          <cell r="D297">
            <v>0</v>
          </cell>
          <cell r="E297" t="str">
            <v>1FC</v>
          </cell>
          <cell r="F297">
            <v>2165.58</v>
          </cell>
        </row>
        <row r="298">
          <cell r="A298" t="str">
            <v>G-2FC</v>
          </cell>
          <cell r="B298">
            <v>58000.01</v>
          </cell>
          <cell r="C298">
            <v>999999999</v>
          </cell>
          <cell r="D298">
            <v>0</v>
          </cell>
          <cell r="E298" t="str">
            <v>2FC</v>
          </cell>
          <cell r="F298">
            <v>2310.58</v>
          </cell>
        </row>
        <row r="299">
          <cell r="A299" t="str">
            <v>G-3FC</v>
          </cell>
          <cell r="B299">
            <v>58000.01</v>
          </cell>
          <cell r="C299">
            <v>999999999</v>
          </cell>
          <cell r="D299">
            <v>0</v>
          </cell>
          <cell r="E299" t="str">
            <v>3FC</v>
          </cell>
          <cell r="F299">
            <v>2455.58</v>
          </cell>
        </row>
        <row r="300">
          <cell r="A300" t="str">
            <v>G-IC</v>
          </cell>
          <cell r="B300">
            <v>58000.01</v>
          </cell>
          <cell r="C300">
            <v>999999999</v>
          </cell>
          <cell r="D300">
            <v>0</v>
          </cell>
          <cell r="E300" t="str">
            <v>IC</v>
          </cell>
          <cell r="F300">
            <v>1875.58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O24"/>
  <sheetViews>
    <sheetView showGridLines="0" tabSelected="1" zoomScaleNormal="100" workbookViewId="0">
      <selection activeCell="E12" sqref="E12:F12"/>
    </sheetView>
  </sheetViews>
  <sheetFormatPr defaultRowHeight="15" x14ac:dyDescent="0.25"/>
  <cols>
    <col min="14" max="14" width="8.8554687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5" x14ac:dyDescent="0.25">
      <c r="A2" s="4"/>
      <c r="N2" s="5"/>
    </row>
    <row r="3" spans="1:15" x14ac:dyDescent="0.25">
      <c r="A3" s="4"/>
      <c r="N3" s="5"/>
    </row>
    <row r="4" spans="1:15" x14ac:dyDescent="0.25">
      <c r="A4" s="4"/>
      <c r="N4" s="5"/>
    </row>
    <row r="5" spans="1:15" s="6" customFormat="1" ht="21" customHeight="1" x14ac:dyDescent="0.35">
      <c r="A5" s="35" t="s">
        <v>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1:15" ht="15.75" x14ac:dyDescent="0.25">
      <c r="A6" s="38" t="s">
        <v>13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</row>
    <row r="7" spans="1:15" ht="31.15" customHeight="1" x14ac:dyDescent="0.25">
      <c r="A7" s="41" t="s">
        <v>17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</row>
    <row r="8" spans="1:15" ht="5.45" customHeight="1" x14ac:dyDescent="0.25">
      <c r="A8" s="4"/>
      <c r="N8" s="5"/>
    </row>
    <row r="9" spans="1:15" s="7" customFormat="1" ht="24.6" customHeight="1" x14ac:dyDescent="0.35">
      <c r="A9" s="44" t="s">
        <v>12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5" ht="38.450000000000003" customHeight="1" x14ac:dyDescent="0.25">
      <c r="A10" s="29" t="s">
        <v>14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8"/>
    </row>
    <row r="11" spans="1:15" ht="5.45" customHeight="1" thickBot="1" x14ac:dyDescent="0.3">
      <c r="A11" s="4"/>
      <c r="N11" s="5"/>
    </row>
    <row r="12" spans="1:15" ht="26.45" customHeight="1" thickBot="1" x14ac:dyDescent="0.3">
      <c r="A12" s="4"/>
      <c r="B12" s="19" t="s">
        <v>0</v>
      </c>
      <c r="C12" s="20"/>
      <c r="D12" s="20"/>
      <c r="E12" s="21">
        <v>0</v>
      </c>
      <c r="F12" s="21"/>
      <c r="G12" s="22" t="s">
        <v>1</v>
      </c>
      <c r="H12" s="22"/>
      <c r="I12" s="22"/>
      <c r="J12" s="22"/>
      <c r="K12" s="23">
        <f>IF(E12=0,0,IF(E12&lt;=24000,320,IF(E12&lt;=24904.14,320,IF(E12&lt;=40000,(E12-20000)*0.045*1.45,IF(E12&lt;=60000,((40000.01-20000)*0.045+(E12-40000)*0.05)*1.45,IF(E12&gt;60000,2900))))))</f>
        <v>0</v>
      </c>
      <c r="L12" s="24"/>
      <c r="M12" s="9" t="s">
        <v>2</v>
      </c>
      <c r="N12" s="5"/>
    </row>
    <row r="13" spans="1:15" ht="31.9" hidden="1" customHeight="1" thickBot="1" x14ac:dyDescent="0.3">
      <c r="A13" s="4"/>
      <c r="B13" s="10"/>
      <c r="C13" s="11"/>
      <c r="D13" s="11"/>
      <c r="E13" s="12"/>
      <c r="F13" s="12"/>
      <c r="G13" s="13"/>
      <c r="H13" s="13"/>
      <c r="I13" s="13"/>
      <c r="J13" s="13"/>
      <c r="K13" s="25"/>
      <c r="L13" s="26"/>
      <c r="M13" s="9"/>
      <c r="N13" s="5"/>
    </row>
    <row r="14" spans="1:15" ht="31.9" customHeight="1" thickBot="1" x14ac:dyDescent="0.3">
      <c r="A14" s="4"/>
      <c r="B14" s="27" t="s">
        <v>3</v>
      </c>
      <c r="C14" s="28"/>
      <c r="D14" s="28"/>
      <c r="E14" s="28"/>
      <c r="F14" s="28"/>
      <c r="G14" s="28"/>
      <c r="H14" s="28"/>
      <c r="I14" s="28"/>
      <c r="J14" s="28"/>
      <c r="K14" s="25">
        <v>156</v>
      </c>
      <c r="L14" s="26"/>
      <c r="M14" s="9" t="s">
        <v>4</v>
      </c>
      <c r="N14" s="5"/>
    </row>
    <row r="15" spans="1:15" ht="31.9" customHeight="1" thickBot="1" x14ac:dyDescent="0.3">
      <c r="A15" s="4"/>
      <c r="G15" s="27" t="s">
        <v>5</v>
      </c>
      <c r="H15" s="28"/>
      <c r="I15" s="28"/>
      <c r="J15" s="28"/>
      <c r="K15" s="25">
        <f>K12+K14</f>
        <v>156</v>
      </c>
      <c r="L15" s="26"/>
      <c r="N15" s="5"/>
    </row>
    <row r="16" spans="1:15" ht="7.15" customHeight="1" x14ac:dyDescent="0.25">
      <c r="A16" s="4"/>
      <c r="N16" s="5"/>
    </row>
    <row r="17" spans="1:14" ht="18.75" x14ac:dyDescent="0.3">
      <c r="A17" s="14" t="s">
        <v>6</v>
      </c>
      <c r="N17" s="5"/>
    </row>
    <row r="18" spans="1:14" x14ac:dyDescent="0.25">
      <c r="A18" s="4" t="s">
        <v>7</v>
      </c>
      <c r="N18" s="5"/>
    </row>
    <row r="19" spans="1:14" x14ac:dyDescent="0.25">
      <c r="A19" s="4" t="s">
        <v>8</v>
      </c>
      <c r="N19" s="5"/>
    </row>
    <row r="20" spans="1:14" x14ac:dyDescent="0.25">
      <c r="A20" s="4" t="s">
        <v>9</v>
      </c>
      <c r="N20" s="5"/>
    </row>
    <row r="21" spans="1:14" ht="12" customHeight="1" x14ac:dyDescent="0.25">
      <c r="A21" s="15" t="s">
        <v>10</v>
      </c>
      <c r="N21" s="5"/>
    </row>
    <row r="22" spans="1:14" ht="31.15" customHeight="1" x14ac:dyDescent="0.25">
      <c r="A22" s="47" t="s">
        <v>15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</row>
    <row r="23" spans="1:14" ht="44.45" customHeight="1" x14ac:dyDescent="0.25">
      <c r="A23" s="32" t="s">
        <v>18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</row>
    <row r="24" spans="1:14" ht="30.6" customHeight="1" thickBot="1" x14ac:dyDescent="0.3">
      <c r="A24" s="16" t="s">
        <v>11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</sheetData>
  <sheetProtection algorithmName="SHA-512" hashValue="fwrz7qJNKQ90VgO4/2qq+jp0oY8tyKbrV21JVJXUFeW9KYeKXlWi5wFV1QIy9o7TBlbv3komRdZdQWVli+jVaA==" saltValue="FlJEgjjN8A+wmItXBy6zIA==" spinCount="100000" sheet="1" selectLockedCells="1"/>
  <mergeCells count="17">
    <mergeCell ref="A10:N10"/>
    <mergeCell ref="A23:N23"/>
    <mergeCell ref="A5:N5"/>
    <mergeCell ref="A6:N6"/>
    <mergeCell ref="A7:N7"/>
    <mergeCell ref="A9:N9"/>
    <mergeCell ref="G15:J15"/>
    <mergeCell ref="K15:L15"/>
    <mergeCell ref="A22:N22"/>
    <mergeCell ref="A24:N24"/>
    <mergeCell ref="B12:D12"/>
    <mergeCell ref="E12:F12"/>
    <mergeCell ref="G12:J12"/>
    <mergeCell ref="K12:L12"/>
    <mergeCell ref="K13:L13"/>
    <mergeCell ref="B14:J14"/>
    <mergeCell ref="K14:L14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STUDENTI IRREGOLARI E ATTIVI</vt:lpstr>
      <vt:lpstr>'STUDENTI IRREGOLARI E ATTIVI'!_Hlk45290698</vt:lpstr>
      <vt:lpstr>'STUDENTI IRREGOLARI E ATTIVI'!Area_stampa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smartworkinguda</dc:creator>
  <cp:lastModifiedBy>dellicarri-patrizia</cp:lastModifiedBy>
  <cp:lastPrinted>2022-07-21T20:05:19Z</cp:lastPrinted>
  <dcterms:created xsi:type="dcterms:W3CDTF">2020-08-17T13:48:50Z</dcterms:created>
  <dcterms:modified xsi:type="dcterms:W3CDTF">2022-09-20T10:52:48Z</dcterms:modified>
</cp:coreProperties>
</file>